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8" windowWidth="14808" windowHeight="7896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O10" i="1" l="1"/>
  <c r="N10" i="1"/>
  <c r="M10" i="1"/>
  <c r="L10" i="1"/>
  <c r="K10" i="1"/>
  <c r="J10" i="1"/>
  <c r="I10" i="1"/>
  <c r="H10" i="1"/>
  <c r="G10" i="1"/>
  <c r="F10" i="1"/>
  <c r="E10" i="1"/>
  <c r="D10" i="1"/>
</calcChain>
</file>

<file path=xl/sharedStrings.xml><?xml version="1.0" encoding="utf-8"?>
<sst xmlns="http://schemas.openxmlformats.org/spreadsheetml/2006/main" count="32" uniqueCount="31">
  <si>
    <t>№ рецептуры</t>
  </si>
  <si>
    <t>Хим.состав и калорийность российских продуктов питания табл 6 стр 134 , 2012 Дели +</t>
  </si>
  <si>
    <t>Хим.состав и калорийность российских продуктов питания,табл 6, стр 144 , 2012 Дели +</t>
  </si>
  <si>
    <t>Наименование блюд</t>
  </si>
  <si>
    <t>Хлеб пшеничный</t>
  </si>
  <si>
    <t>Хлеб ржаной</t>
  </si>
  <si>
    <t>Итого:</t>
  </si>
  <si>
    <t>Выход,г</t>
  </si>
  <si>
    <t>Белки, г</t>
  </si>
  <si>
    <t>Жиры, г</t>
  </si>
  <si>
    <t>Углеводы, г</t>
  </si>
  <si>
    <t>Калорийность, ккал</t>
  </si>
  <si>
    <t>Витамин B1, мг</t>
  </si>
  <si>
    <t>Витамин С, мг</t>
  </si>
  <si>
    <t>Витамин А, мг</t>
  </si>
  <si>
    <t>Витамин Е, мг</t>
  </si>
  <si>
    <t>Ca, мг</t>
  </si>
  <si>
    <t>P, мг</t>
  </si>
  <si>
    <t>Mg, мг</t>
  </si>
  <si>
    <t>Fe, мг</t>
  </si>
  <si>
    <t>ПРИМЕРНОЕ ДВУХНЕДЕЛЬНОЕ МЕНЮ ДЛЯ ОБЕЧАЮЩИХСЯ В ОБЩЕОБРАЗОВАТЕЛЬНЫХ ОРГАНИЗАЦИЯХ С 5 ПО 11 КЛАССЫ</t>
  </si>
  <si>
    <t>4 день</t>
  </si>
  <si>
    <t>№279,331 Сбор.рец. На прод-ию для питания детей в дошк образоват учрежд-Дели 2017</t>
  </si>
  <si>
    <t>Тефтели мясные в сметанно-томатном соусе</t>
  </si>
  <si>
    <t>60/40</t>
  </si>
  <si>
    <t>№ 203 Сбор.рец. На прод-ию для обуч. Во всех образ.учреж-Дели 2017</t>
  </si>
  <si>
    <t>Макаронные изделия отварные с маслом сливочным</t>
  </si>
  <si>
    <t>180/3</t>
  </si>
  <si>
    <t>ТТК</t>
  </si>
  <si>
    <t>Напиток из свежих фруктов (75 С)</t>
  </si>
  <si>
    <t>2-ая неделя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</si>
</sst>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9"/>
      <name val="Calibri"/>
      <family val="2"/>
      <charset val="204"/>
    </font>
    <font>
      <b/>
      <sz val="9"/>
      <name val="Arial"/>
      <family val="2"/>
    </font>
    <font>
      <sz val="8"/>
      <name val="Calibri"/>
      <family val="2"/>
      <charset val="204"/>
    </font>
    <font>
      <sz val="8"/>
      <name val="Arial"/>
      <family val="2"/>
    </font>
    <font>
      <b/>
      <sz val="9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wrapText="1"/>
    </xf>
    <xf numFmtId="0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wrapText="1"/>
    </xf>
    <xf numFmtId="0" fontId="4" fillId="2" borderId="1" xfId="0" applyNumberFormat="1" applyFont="1" applyFill="1" applyBorder="1" applyAlignment="1">
      <alignment horizontal="center"/>
    </xf>
    <xf numFmtId="2" fontId="4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left" vertical="center" wrapText="1"/>
    </xf>
    <xf numFmtId="1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left" wrapText="1"/>
    </xf>
    <xf numFmtId="0" fontId="5" fillId="3" borderId="1" xfId="0" applyNumberFormat="1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left" wrapText="1"/>
    </xf>
    <xf numFmtId="0" fontId="2" fillId="2" borderId="3" xfId="0" applyNumberFormat="1" applyFont="1" applyFill="1" applyBorder="1" applyAlignment="1">
      <alignment horizontal="left" wrapText="1"/>
    </xf>
    <xf numFmtId="0" fontId="2" fillId="2" borderId="4" xfId="0" applyNumberFormat="1" applyFont="1" applyFill="1" applyBorder="1" applyAlignment="1">
      <alignment horizontal="left" wrapText="1"/>
    </xf>
    <xf numFmtId="0" fontId="2" fillId="2" borderId="5" xfId="0" applyNumberFormat="1" applyFont="1" applyFill="1" applyBorder="1" applyAlignment="1">
      <alignment horizontal="left" wrapText="1"/>
    </xf>
    <xf numFmtId="49" fontId="0" fillId="0" borderId="2" xfId="0" applyNumberForma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tabSelected="1" workbookViewId="0">
      <selection activeCell="R6" sqref="R6"/>
    </sheetView>
  </sheetViews>
  <sheetFormatPr defaultRowHeight="14.4" x14ac:dyDescent="0.3"/>
  <cols>
    <col min="1" max="1" width="10" customWidth="1"/>
    <col min="2" max="2" width="15" customWidth="1"/>
    <col min="3" max="3" width="8" customWidth="1"/>
    <col min="5" max="5" width="7.109375" customWidth="1"/>
    <col min="6" max="6" width="7.33203125" customWidth="1"/>
    <col min="7" max="7" width="8.5546875" customWidth="1"/>
    <col min="8" max="8" width="6.88671875" customWidth="1"/>
    <col min="9" max="9" width="7" customWidth="1"/>
    <col min="10" max="10" width="8.33203125" customWidth="1"/>
    <col min="11" max="11" width="7.109375" customWidth="1"/>
    <col min="14" max="14" width="7.33203125" customWidth="1"/>
    <col min="15" max="15" width="6.5546875" customWidth="1"/>
  </cols>
  <sheetData>
    <row r="1" spans="1:15" x14ac:dyDescent="0.3">
      <c r="A1" s="22" t="s">
        <v>20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</row>
    <row r="2" spans="1:15" ht="30.75" customHeight="1" x14ac:dyDescent="0.3">
      <c r="A2" s="1" t="s">
        <v>0</v>
      </c>
      <c r="B2" s="14" t="s">
        <v>3</v>
      </c>
      <c r="C2" s="14" t="s">
        <v>7</v>
      </c>
      <c r="D2" s="15" t="s">
        <v>8</v>
      </c>
      <c r="E2" s="15" t="s">
        <v>9</v>
      </c>
      <c r="F2" s="15" t="s">
        <v>10</v>
      </c>
      <c r="G2" s="15" t="s">
        <v>11</v>
      </c>
      <c r="H2" s="15" t="s">
        <v>12</v>
      </c>
      <c r="I2" s="15" t="s">
        <v>13</v>
      </c>
      <c r="J2" s="15" t="s">
        <v>14</v>
      </c>
      <c r="K2" s="15" t="s">
        <v>15</v>
      </c>
      <c r="L2" s="15" t="s">
        <v>16</v>
      </c>
      <c r="M2" s="15" t="s">
        <v>17</v>
      </c>
      <c r="N2" s="15" t="s">
        <v>18</v>
      </c>
      <c r="O2" s="15" t="s">
        <v>19</v>
      </c>
    </row>
    <row r="3" spans="1:15" ht="9.75" customHeight="1" x14ac:dyDescent="0.3">
      <c r="A3" s="16"/>
      <c r="B3" s="18" t="s">
        <v>30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</row>
    <row r="4" spans="1:15" ht="10.5" customHeight="1" x14ac:dyDescent="0.3">
      <c r="A4" s="17"/>
      <c r="B4" s="19" t="s">
        <v>21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1"/>
    </row>
    <row r="5" spans="1:15" ht="57.75" customHeight="1" x14ac:dyDescent="0.3">
      <c r="A5" s="2" t="s">
        <v>22</v>
      </c>
      <c r="B5" s="3" t="s">
        <v>23</v>
      </c>
      <c r="C5" s="4" t="s">
        <v>24</v>
      </c>
      <c r="D5" s="5">
        <v>7.2838000000000003</v>
      </c>
      <c r="E5" s="5">
        <v>11.7904</v>
      </c>
      <c r="F5" s="5">
        <v>8.7376000000000005</v>
      </c>
      <c r="G5" s="5">
        <v>123.99</v>
      </c>
      <c r="H5" s="5">
        <v>4.7500000000000001E-2</v>
      </c>
      <c r="I5" s="5">
        <v>0.2762</v>
      </c>
      <c r="J5" s="5">
        <v>29.62</v>
      </c>
      <c r="K5" s="5">
        <v>0.42049999999999998</v>
      </c>
      <c r="L5" s="5">
        <v>20.725999999999999</v>
      </c>
      <c r="M5" s="5">
        <v>80.201999999999998</v>
      </c>
      <c r="N5" s="5">
        <v>15.521000000000001</v>
      </c>
      <c r="O5" s="5">
        <v>0.6402000000000001</v>
      </c>
    </row>
    <row r="6" spans="1:15" ht="60" customHeight="1" x14ac:dyDescent="0.3">
      <c r="A6" s="2" t="s">
        <v>25</v>
      </c>
      <c r="B6" s="3" t="s">
        <v>26</v>
      </c>
      <c r="C6" s="4" t="s">
        <v>27</v>
      </c>
      <c r="D6" s="5">
        <v>6.12</v>
      </c>
      <c r="E6" s="5">
        <v>2.98</v>
      </c>
      <c r="F6" s="5">
        <v>38.4</v>
      </c>
      <c r="G6" s="5">
        <v>207.04</v>
      </c>
      <c r="H6" s="5">
        <v>6.8399999999999989E-2</v>
      </c>
      <c r="I6" s="5">
        <v>0</v>
      </c>
      <c r="J6" s="5">
        <v>12</v>
      </c>
      <c r="K6" s="5">
        <v>0.96</v>
      </c>
      <c r="L6" s="5">
        <v>14.15</v>
      </c>
      <c r="M6" s="5">
        <v>45.5</v>
      </c>
      <c r="N6" s="5">
        <v>10.342799999999999</v>
      </c>
      <c r="O6" s="5">
        <v>1.0229999999999999</v>
      </c>
    </row>
    <row r="7" spans="1:15" ht="67.5" customHeight="1" x14ac:dyDescent="0.3">
      <c r="A7" s="2" t="s">
        <v>28</v>
      </c>
      <c r="B7" s="3" t="s">
        <v>29</v>
      </c>
      <c r="C7" s="4">
        <v>200</v>
      </c>
      <c r="D7" s="5">
        <v>0.34</v>
      </c>
      <c r="E7" s="5">
        <v>0.17</v>
      </c>
      <c r="F7" s="5">
        <v>11.48</v>
      </c>
      <c r="G7" s="5">
        <v>63.6</v>
      </c>
      <c r="H7" s="5">
        <v>2.4E-2</v>
      </c>
      <c r="I7" s="5">
        <v>3.1720000000000002</v>
      </c>
      <c r="J7" s="5">
        <v>0</v>
      </c>
      <c r="K7" s="5">
        <v>0.13</v>
      </c>
      <c r="L7" s="5">
        <v>16.668000000000003</v>
      </c>
      <c r="M7" s="5">
        <v>7.0500000000000007</v>
      </c>
      <c r="N7" s="5">
        <v>7.782</v>
      </c>
      <c r="O7" s="5">
        <v>0.88000000000000012</v>
      </c>
    </row>
    <row r="8" spans="1:15" ht="68.25" customHeight="1" x14ac:dyDescent="0.3">
      <c r="A8" s="2" t="s">
        <v>1</v>
      </c>
      <c r="B8" s="3" t="s">
        <v>4</v>
      </c>
      <c r="C8" s="4">
        <v>35</v>
      </c>
      <c r="D8" s="5">
        <v>2.6599999999999997</v>
      </c>
      <c r="E8" s="5">
        <v>0.27999999999999997</v>
      </c>
      <c r="F8" s="5">
        <v>17.219999999999995</v>
      </c>
      <c r="G8" s="5">
        <v>82.25</v>
      </c>
      <c r="H8" s="5">
        <v>3.85E-2</v>
      </c>
      <c r="I8" s="5">
        <v>0</v>
      </c>
      <c r="J8" s="5">
        <v>0</v>
      </c>
      <c r="K8" s="5">
        <v>0.38500000000000001</v>
      </c>
      <c r="L8" s="5">
        <v>7</v>
      </c>
      <c r="M8" s="5">
        <v>22.75</v>
      </c>
      <c r="N8" s="5">
        <v>4.8999999999999995</v>
      </c>
      <c r="O8" s="5">
        <v>0.38500000000000001</v>
      </c>
    </row>
    <row r="9" spans="1:15" ht="81.75" customHeight="1" x14ac:dyDescent="0.3">
      <c r="A9" s="2" t="s">
        <v>2</v>
      </c>
      <c r="B9" s="6" t="s">
        <v>5</v>
      </c>
      <c r="C9" s="7">
        <v>35</v>
      </c>
      <c r="D9" s="8">
        <v>2.3100000000000005</v>
      </c>
      <c r="E9" s="8">
        <v>0.42</v>
      </c>
      <c r="F9" s="8">
        <v>13.860000000000001</v>
      </c>
      <c r="G9" s="8">
        <v>69.3</v>
      </c>
      <c r="H9" s="8">
        <v>5.9500000000000004E-2</v>
      </c>
      <c r="I9" s="8">
        <v>0</v>
      </c>
      <c r="J9" s="8">
        <v>0</v>
      </c>
      <c r="K9" s="8">
        <v>0.49</v>
      </c>
      <c r="L9" s="8">
        <v>10.150000000000002</v>
      </c>
      <c r="M9" s="8">
        <v>52.5</v>
      </c>
      <c r="N9" s="8">
        <v>16.45</v>
      </c>
      <c r="O9" s="8">
        <v>1.365</v>
      </c>
    </row>
    <row r="10" spans="1:15" ht="43.5" customHeight="1" x14ac:dyDescent="0.3">
      <c r="A10" s="9"/>
      <c r="B10" s="3" t="s">
        <v>6</v>
      </c>
      <c r="C10" s="10">
        <v>553</v>
      </c>
      <c r="D10" s="11">
        <f>SUM(D5:D9)</f>
        <v>18.713799999999999</v>
      </c>
      <c r="E10" s="11">
        <f>E5+E6+E6+E7+E8+E9</f>
        <v>18.620400000000004</v>
      </c>
      <c r="F10" s="11">
        <f>F5+F6+F8+F9</f>
        <v>78.21759999999999</v>
      </c>
      <c r="G10" s="12">
        <f t="shared" ref="G10:O10" si="0">SUM(G5:G9)</f>
        <v>546.17999999999995</v>
      </c>
      <c r="H10" s="11">
        <f t="shared" si="0"/>
        <v>0.2379</v>
      </c>
      <c r="I10" s="13">
        <f t="shared" si="0"/>
        <v>3.4481999999999999</v>
      </c>
      <c r="J10" s="13">
        <f t="shared" si="0"/>
        <v>41.620000000000005</v>
      </c>
      <c r="K10" s="11">
        <f t="shared" si="0"/>
        <v>2.3855</v>
      </c>
      <c r="L10" s="11">
        <f t="shared" si="0"/>
        <v>68.694000000000003</v>
      </c>
      <c r="M10" s="11">
        <f t="shared" si="0"/>
        <v>208.00200000000001</v>
      </c>
      <c r="N10" s="11">
        <f t="shared" si="0"/>
        <v>54.995799999999988</v>
      </c>
      <c r="O10" s="11">
        <f t="shared" si="0"/>
        <v>4.2932000000000006</v>
      </c>
    </row>
    <row r="11" spans="1:15" x14ac:dyDescent="0.3">
      <c r="B11" t="s">
        <v>6</v>
      </c>
      <c r="C11">
        <v>553</v>
      </c>
      <c r="D11">
        <v>22.827952095808399</v>
      </c>
      <c r="E11">
        <v>23.540658682634731</v>
      </c>
      <c r="F11">
        <v>99.494922155688599</v>
      </c>
      <c r="G11">
        <v>712.20492348636071</v>
      </c>
      <c r="H11">
        <v>0.44533333333333336</v>
      </c>
      <c r="I11">
        <v>3.9400000000000004</v>
      </c>
      <c r="J11">
        <v>84.376047904191623</v>
      </c>
      <c r="K11">
        <v>4.1309341317365265</v>
      </c>
      <c r="L11">
        <v>212.29656287425149</v>
      </c>
      <c r="M11">
        <v>481.6582035928144</v>
      </c>
      <c r="N11">
        <v>218.92400000000004</v>
      </c>
      <c r="O11">
        <v>9.2479880239520966</v>
      </c>
    </row>
  </sheetData>
  <mergeCells count="3">
    <mergeCell ref="B3:O3"/>
    <mergeCell ref="B4:O4"/>
    <mergeCell ref="A1:O1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2023-03-05T16:17:51Z</dcterms:modified>
</cp:coreProperties>
</file>